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附件3" sheetId="3" r:id="rId1"/>
  </sheets>
  <definedNames>
    <definedName name="_xlnm._FilterDatabase" localSheetId="0" hidden="1">附件3!#REF!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<sst xmlns="http://schemas.openxmlformats.org/spreadsheetml/2006/main" count="140" uniqueCount="98">
  <si>
    <t xml:space="preserve">  2026年春季免耕播种作业补助情况明细表</t>
  </si>
  <si>
    <t>县（市、区）：绥滨县</t>
  </si>
  <si>
    <t>序号</t>
  </si>
  <si>
    <t>乡（镇）</t>
  </si>
  <si>
    <t>村</t>
  </si>
  <si>
    <t>补助对象</t>
  </si>
  <si>
    <t>设备号</t>
  </si>
  <si>
    <t>免耕作业
面积合计（亩）</t>
  </si>
  <si>
    <t>其中</t>
  </si>
  <si>
    <t>补助金额合计（元）</t>
  </si>
  <si>
    <r>
      <rPr>
        <b/>
        <sz val="11"/>
        <color rgb="FF000000"/>
        <rFont val="Microsoft JhengHei"/>
        <charset val="134"/>
      </rPr>
      <t xml:space="preserve">玉米茬 
 </t>
    </r>
    <r>
      <rPr>
        <b/>
        <sz val="11"/>
        <color rgb="FF000000"/>
        <rFont val="宋体"/>
        <charset val="134"/>
      </rPr>
      <t>部分覆盖（亩）</t>
    </r>
  </si>
  <si>
    <r>
      <rPr>
        <b/>
        <sz val="11"/>
        <color rgb="FF000000"/>
        <rFont val="Microsoft JhengHei"/>
        <charset val="134"/>
      </rPr>
      <t xml:space="preserve">玉米茬 
</t>
    </r>
    <r>
      <rPr>
        <b/>
        <sz val="11"/>
        <color rgb="FF000000"/>
        <rFont val="宋体"/>
        <charset val="134"/>
      </rPr>
      <t>大量覆盖（亩）</t>
    </r>
  </si>
  <si>
    <t>大豆茬
作业面积
（亩）</t>
  </si>
  <si>
    <t>绥东镇</t>
  </si>
  <si>
    <t>东方村</t>
  </si>
  <si>
    <t>赵玉彬</t>
  </si>
  <si>
    <t>107FA3CA</t>
  </si>
  <si>
    <t>连生乡</t>
  </si>
  <si>
    <t>太和村</t>
  </si>
  <si>
    <t>赵立君</t>
  </si>
  <si>
    <t>10bafee5</t>
  </si>
  <si>
    <t>振东村</t>
  </si>
  <si>
    <t>马士会</t>
  </si>
  <si>
    <t>10babd85</t>
  </si>
  <si>
    <t>北山乡</t>
  </si>
  <si>
    <t>莲花村</t>
  </si>
  <si>
    <t>王春江</t>
  </si>
  <si>
    <t xml:space="preserve">10769078 </t>
  </si>
  <si>
    <t>曙光村</t>
  </si>
  <si>
    <t>卢金良</t>
  </si>
  <si>
    <t>109a2d40</t>
  </si>
  <si>
    <t>忠仁镇</t>
  </si>
  <si>
    <t>荣胜村</t>
  </si>
  <si>
    <t>张艳</t>
  </si>
  <si>
    <t>10ba43fe</t>
  </si>
  <si>
    <t>王昌龙</t>
  </si>
  <si>
    <t>10957f30</t>
  </si>
  <si>
    <t>绥滨镇</t>
  </si>
  <si>
    <t>吉珍村</t>
  </si>
  <si>
    <t>郭云霞</t>
  </si>
  <si>
    <t>1076701c</t>
  </si>
  <si>
    <t>吉成村</t>
  </si>
  <si>
    <t>王军</t>
  </si>
  <si>
    <t>10768D57</t>
  </si>
  <si>
    <t>吉福村</t>
  </si>
  <si>
    <t>丁富强</t>
  </si>
  <si>
    <t>1076857b</t>
  </si>
  <si>
    <t>崔维明</t>
  </si>
  <si>
    <t>109B2293</t>
  </si>
  <si>
    <t>六里村</t>
  </si>
  <si>
    <t>孟廷廷</t>
  </si>
  <si>
    <t>刘金成</t>
  </si>
  <si>
    <t>107Fa3BC</t>
  </si>
  <si>
    <t>胡殿国</t>
  </si>
  <si>
    <t>109529FC</t>
  </si>
  <si>
    <t>孔祥楠</t>
  </si>
  <si>
    <t>贾世亮</t>
  </si>
  <si>
    <t>107FA518</t>
  </si>
  <si>
    <t>信师成</t>
  </si>
  <si>
    <t>10BAFEEE</t>
  </si>
  <si>
    <t>王艳</t>
  </si>
  <si>
    <t>10768D5F</t>
  </si>
  <si>
    <t>种畜场</t>
  </si>
  <si>
    <t>孙维锋</t>
  </si>
  <si>
    <t>107Fa407</t>
  </si>
  <si>
    <t>109c2168</t>
  </si>
  <si>
    <t>石峰</t>
  </si>
  <si>
    <t>107FA4E5</t>
  </si>
  <si>
    <t>付长君</t>
  </si>
  <si>
    <t>10BAFEF8</t>
  </si>
  <si>
    <t>徐文波</t>
  </si>
  <si>
    <t>10952a04</t>
  </si>
  <si>
    <t>古城村</t>
  </si>
  <si>
    <t>黄逊泽</t>
  </si>
  <si>
    <t>107F9728</t>
  </si>
  <si>
    <t>富强乡</t>
  </si>
  <si>
    <t>奋斗村</t>
  </si>
  <si>
    <t>张宏亮</t>
  </si>
  <si>
    <t>10bafebe</t>
  </si>
  <si>
    <t>张宏明</t>
  </si>
  <si>
    <t>109c2585</t>
  </si>
  <si>
    <t>陈明刚</t>
  </si>
  <si>
    <t>10ba4443</t>
  </si>
  <si>
    <t>陈明星</t>
  </si>
  <si>
    <t>10bab882</t>
  </si>
  <si>
    <t>向阳村</t>
  </si>
  <si>
    <t>王蕾</t>
  </si>
  <si>
    <t>109a2d3e</t>
  </si>
  <si>
    <t>庆安村</t>
  </si>
  <si>
    <t>赵文生</t>
  </si>
  <si>
    <t>109528d9</t>
  </si>
  <si>
    <t>宝山村</t>
  </si>
  <si>
    <t>屈连友</t>
  </si>
  <si>
    <t>109b2064</t>
  </si>
  <si>
    <t>五道岗村</t>
  </si>
  <si>
    <t>席德君</t>
  </si>
  <si>
    <t>10bab87b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</si>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</sst>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6"/>
      <color rgb="FF000000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JhengHei"/>
      <charset val="134"/>
    </font>
    <font>
      <b/>
      <sz val="11"/>
      <color rgb="FF000000"/>
      <name val="宋体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rgb="FF333333"/>
      <name val="微软雅黑"/>
      <charset val="134"/>
    </font>
    <font>
      <sz val="9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0"/>
      <name val="Microsoft YaHei"/>
      <charset val="134"/>
    </font>
    <font>
      <sz val="10"/>
      <name val="微软雅黑"/>
      <charset val="0"/>
    </font>
    <font>
      <sz val="11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2 4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N32" sqref="N32"/>
    </sheetView>
  </sheetViews>
  <sheetFormatPr defaultColWidth="9" defaultRowHeight="14.4"/>
  <cols>
    <col min="1" max="1" width="5.11111111111111" customWidth="1"/>
    <col min="2" max="2" width="9.88888888888889" customWidth="1"/>
    <col min="3" max="3" width="8.33333333333333" customWidth="1"/>
    <col min="4" max="4" width="9.44444444444444" customWidth="1"/>
    <col min="5" max="5" width="11.8888888888889" customWidth="1"/>
    <col min="6" max="6" width="10" customWidth="1"/>
    <col min="7" max="7" width="11" customWidth="1"/>
    <col min="8" max="8" width="10" customWidth="1"/>
    <col min="9" max="9" width="9.77777777777778" customWidth="1"/>
    <col min="10" max="10" width="12" customWidth="1"/>
  </cols>
  <sheetData>
    <row r="1" ht="28.5" customHeight="1" spans="1:13">
      <c r="A1" s="3"/>
      <c r="B1" s="3"/>
      <c r="C1" s="3"/>
      <c r="D1" s="3"/>
      <c r="E1" s="3"/>
      <c r="F1" s="3"/>
      <c r="G1" s="3"/>
      <c r="H1" s="3"/>
      <c r="I1" s="3"/>
      <c r="J1" s="3"/>
    </row>
    <row r="2" ht="28.5" customHeight="1" spans="1:1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22.5" customHeight="1" spans="1:13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</row>
    <row r="4" ht="22.5" customHeight="1" spans="1:13">
      <c r="A4" s="6" t="s">
        <v>2</v>
      </c>
      <c r="B4" s="7" t="s">
        <v>3</v>
      </c>
      <c r="C4" s="8" t="s">
        <v>4</v>
      </c>
      <c r="D4" s="9" t="s">
        <v>5</v>
      </c>
      <c r="E4" s="8" t="s">
        <v>6</v>
      </c>
      <c r="F4" s="10" t="s">
        <v>7</v>
      </c>
      <c r="G4" s="11" t="s">
        <v>8</v>
      </c>
      <c r="H4" s="10"/>
      <c r="I4" s="12"/>
      <c r="J4" s="13" t="s">
        <v>9</v>
      </c>
    </row>
    <row r="5" ht="50" customHeight="1" spans="1:13">
      <c r="A5" s="11"/>
      <c r="B5" s="14"/>
      <c r="C5" s="15"/>
      <c r="D5" s="12"/>
      <c r="E5" s="16"/>
      <c r="F5" s="17"/>
      <c r="G5" s="18" t="s">
        <v>10</v>
      </c>
      <c r="H5" s="18" t="s">
        <v>11</v>
      </c>
      <c r="I5" s="19" t="s">
        <v>12</v>
      </c>
      <c r="J5" s="19"/>
      <c r="K5" s="20"/>
    </row>
    <row r="6" ht="22" customHeight="1" spans="1:13">
      <c r="A6" s="21">
        <v>1</v>
      </c>
      <c r="B6" s="22" t="s">
        <v>13</v>
      </c>
      <c r="C6" s="23" t="s">
        <v>14</v>
      </c>
      <c r="D6" s="24" t="s">
        <v>15</v>
      </c>
      <c r="E6" s="24" t="s">
        <v>16</v>
      </c>
      <c r="F6" s="25">
        <v>57.7</v>
      </c>
      <c r="G6" s="25">
        <v>57.7</v>
      </c>
      <c r="H6" s="25"/>
      <c r="I6" s="25"/>
      <c r="J6" s="26">
        <f t="shared" ref="J6:J38" si="0">G6*35+H6*60+I6*30</f>
        <v>2019.5</v>
      </c>
      <c r="K6" s="20"/>
    </row>
    <row r="7" s="1" customFormat="1" ht="22" customHeight="1" spans="1:13">
      <c r="A7" s="21">
        <v>2</v>
      </c>
      <c r="B7" s="23" t="s">
        <v>17</v>
      </c>
      <c r="C7" s="23" t="s">
        <v>18</v>
      </c>
      <c r="D7" s="23" t="s">
        <v>19</v>
      </c>
      <c r="E7" s="27" t="s">
        <v>20</v>
      </c>
      <c r="F7" s="28">
        <v>1122.8</v>
      </c>
      <c r="G7" s="28"/>
      <c r="H7" s="28"/>
      <c r="I7" s="28">
        <v>1122.8</v>
      </c>
      <c r="J7" s="26">
        <f t="shared" si="0"/>
        <v>33684</v>
      </c>
      <c r="K7" s="29"/>
    </row>
    <row r="8" ht="22" customHeight="1" spans="1:13">
      <c r="A8" s="21">
        <v>3</v>
      </c>
      <c r="B8" s="30" t="s">
        <v>13</v>
      </c>
      <c r="C8" s="30" t="s">
        <v>21</v>
      </c>
      <c r="D8" s="30" t="s">
        <v>22</v>
      </c>
      <c r="E8" s="26" t="s">
        <v>23</v>
      </c>
      <c r="F8" s="25">
        <v>1164.3</v>
      </c>
      <c r="G8" s="25">
        <v>27.3</v>
      </c>
      <c r="H8" s="25"/>
      <c r="I8" s="25">
        <v>1137</v>
      </c>
      <c r="J8" s="26">
        <f t="shared" si="0"/>
        <v>35065.5</v>
      </c>
    </row>
    <row r="9" s="2" customFormat="1" ht="22" customHeight="1" spans="1:13">
      <c r="A9" s="21">
        <v>4</v>
      </c>
      <c r="B9" s="31" t="s">
        <v>24</v>
      </c>
      <c r="C9" s="31" t="s">
        <v>25</v>
      </c>
      <c r="D9" s="31" t="s">
        <v>26</v>
      </c>
      <c r="E9" s="32" t="s">
        <v>27</v>
      </c>
      <c r="F9" s="33">
        <v>930.6</v>
      </c>
      <c r="G9" s="34"/>
      <c r="H9" s="34"/>
      <c r="I9" s="33">
        <v>930.6</v>
      </c>
      <c r="J9" s="26">
        <f t="shared" si="0"/>
        <v>27918</v>
      </c>
      <c r="K9"/>
      <c r="L9"/>
      <c r="M9"/>
    </row>
    <row r="10" customFormat="1" ht="22" customHeight="1" spans="1:13">
      <c r="A10" s="21">
        <v>5</v>
      </c>
      <c r="B10" s="21" t="s">
        <v>24</v>
      </c>
      <c r="C10" s="21" t="s">
        <v>28</v>
      </c>
      <c r="D10" s="21" t="s">
        <v>29</v>
      </c>
      <c r="E10" s="21" t="s">
        <v>30</v>
      </c>
      <c r="F10" s="35">
        <v>6</v>
      </c>
      <c r="G10" s="35">
        <v>6</v>
      </c>
      <c r="H10" s="35"/>
      <c r="I10" s="35"/>
      <c r="J10" s="26">
        <f t="shared" si="0"/>
        <v>210</v>
      </c>
    </row>
    <row r="11" ht="22" customHeight="1" spans="1:13">
      <c r="A11" s="21">
        <v>6</v>
      </c>
      <c r="B11" s="36" t="s">
        <v>31</v>
      </c>
      <c r="C11" s="36" t="s">
        <v>32</v>
      </c>
      <c r="D11" s="26" t="s">
        <v>33</v>
      </c>
      <c r="E11" s="26" t="s">
        <v>34</v>
      </c>
      <c r="F11" s="25">
        <v>1234.9</v>
      </c>
      <c r="G11" s="25">
        <v>8.4</v>
      </c>
      <c r="H11" s="25"/>
      <c r="I11" s="25">
        <v>1226.5</v>
      </c>
      <c r="J11" s="26">
        <f t="shared" si="0"/>
        <v>37089</v>
      </c>
    </row>
    <row r="12" ht="22" customHeight="1" spans="1:13">
      <c r="A12" s="21">
        <v>7</v>
      </c>
      <c r="B12" s="36" t="s">
        <v>31</v>
      </c>
      <c r="C12" s="36" t="s">
        <v>32</v>
      </c>
      <c r="D12" s="37" t="s">
        <v>35</v>
      </c>
      <c r="E12" s="26" t="s">
        <v>36</v>
      </c>
      <c r="F12" s="25">
        <v>31</v>
      </c>
      <c r="G12" s="25"/>
      <c r="H12" s="25"/>
      <c r="I12" s="25">
        <v>31</v>
      </c>
      <c r="J12" s="26">
        <f t="shared" si="0"/>
        <v>930</v>
      </c>
    </row>
    <row r="13" ht="22" customHeight="1" spans="1:13">
      <c r="A13" s="21">
        <v>8</v>
      </c>
      <c r="B13" s="37" t="s">
        <v>37</v>
      </c>
      <c r="C13" s="37" t="s">
        <v>38</v>
      </c>
      <c r="D13" s="37" t="s">
        <v>39</v>
      </c>
      <c r="E13" s="26" t="s">
        <v>40</v>
      </c>
      <c r="F13" s="25">
        <v>1215.1</v>
      </c>
      <c r="G13" s="25">
        <v>1214</v>
      </c>
      <c r="H13" s="25">
        <v>1.1</v>
      </c>
      <c r="I13" s="25"/>
      <c r="J13" s="26">
        <f t="shared" si="0"/>
        <v>42556</v>
      </c>
    </row>
    <row r="14" ht="22" customHeight="1" spans="1:13">
      <c r="A14" s="21">
        <v>9</v>
      </c>
      <c r="B14" s="28" t="s">
        <v>37</v>
      </c>
      <c r="C14" s="30" t="s">
        <v>41</v>
      </c>
      <c r="D14" s="30" t="s">
        <v>42</v>
      </c>
      <c r="E14" s="38" t="s">
        <v>43</v>
      </c>
      <c r="F14" s="25">
        <v>45</v>
      </c>
      <c r="G14" s="25">
        <v>45</v>
      </c>
      <c r="H14" s="25"/>
      <c r="I14" s="25"/>
      <c r="J14" s="26">
        <f t="shared" si="0"/>
        <v>1575</v>
      </c>
    </row>
    <row r="15" ht="22" customHeight="1" spans="1:13">
      <c r="A15" s="21">
        <v>10</v>
      </c>
      <c r="B15" s="28" t="s">
        <v>37</v>
      </c>
      <c r="C15" s="39" t="s">
        <v>44</v>
      </c>
      <c r="D15" s="39" t="s">
        <v>45</v>
      </c>
      <c r="E15" s="23" t="s">
        <v>46</v>
      </c>
      <c r="F15" s="40">
        <v>20.5</v>
      </c>
      <c r="G15" s="40">
        <v>2.2</v>
      </c>
      <c r="H15" s="41"/>
      <c r="I15" s="40">
        <v>18.3</v>
      </c>
      <c r="J15" s="26">
        <f t="shared" si="0"/>
        <v>626</v>
      </c>
    </row>
    <row r="16" ht="22" customHeight="1" spans="1:13">
      <c r="A16" s="21">
        <v>11</v>
      </c>
      <c r="B16" s="28" t="s">
        <v>37</v>
      </c>
      <c r="C16" s="30" t="s">
        <v>41</v>
      </c>
      <c r="D16" s="30" t="s">
        <v>47</v>
      </c>
      <c r="E16" s="23" t="s">
        <v>48</v>
      </c>
      <c r="F16" s="40">
        <v>6.1</v>
      </c>
      <c r="G16" s="40">
        <v>6.1</v>
      </c>
      <c r="H16" s="41"/>
      <c r="I16" s="41"/>
      <c r="J16" s="26">
        <f t="shared" si="0"/>
        <v>213.5</v>
      </c>
    </row>
    <row r="17" ht="22" customHeight="1" spans="1:10">
      <c r="A17" s="21">
        <v>12</v>
      </c>
      <c r="B17" s="42" t="s">
        <v>13</v>
      </c>
      <c r="C17" s="42" t="s">
        <v>49</v>
      </c>
      <c r="D17" s="43" t="s">
        <v>50</v>
      </c>
      <c r="E17" s="43">
        <v>10958597</v>
      </c>
      <c r="F17" s="40">
        <v>660</v>
      </c>
      <c r="G17" s="40">
        <v>327.1</v>
      </c>
      <c r="H17" s="41"/>
      <c r="I17" s="41">
        <v>332.9</v>
      </c>
      <c r="J17" s="26">
        <f t="shared" si="0"/>
        <v>21435.5</v>
      </c>
    </row>
    <row r="18" ht="22" customHeight="1" spans="1:10">
      <c r="A18" s="21">
        <v>13</v>
      </c>
      <c r="B18" s="42" t="s">
        <v>13</v>
      </c>
      <c r="C18" s="30" t="s">
        <v>14</v>
      </c>
      <c r="D18" s="30" t="s">
        <v>51</v>
      </c>
      <c r="E18" s="44" t="s">
        <v>52</v>
      </c>
      <c r="F18" s="25">
        <v>53.7</v>
      </c>
      <c r="G18" s="25">
        <v>53.7</v>
      </c>
      <c r="H18" s="25"/>
      <c r="I18" s="25"/>
      <c r="J18" s="26">
        <f t="shared" si="0"/>
        <v>1879.5</v>
      </c>
    </row>
    <row r="19" ht="22" customHeight="1" spans="1:10">
      <c r="A19" s="21">
        <v>14</v>
      </c>
      <c r="B19" s="42" t="s">
        <v>13</v>
      </c>
      <c r="C19" s="30" t="s">
        <v>14</v>
      </c>
      <c r="D19" s="26" t="s">
        <v>53</v>
      </c>
      <c r="E19" s="26" t="s">
        <v>54</v>
      </c>
      <c r="F19" s="25">
        <v>40.6</v>
      </c>
      <c r="G19" s="25">
        <v>40.6</v>
      </c>
      <c r="H19" s="25"/>
      <c r="I19" s="25"/>
      <c r="J19" s="26">
        <f t="shared" si="0"/>
        <v>1421</v>
      </c>
    </row>
    <row r="20" ht="22" customHeight="1" spans="1:10">
      <c r="A20" s="21">
        <v>15</v>
      </c>
      <c r="B20" s="42" t="s">
        <v>13</v>
      </c>
      <c r="C20" s="30" t="s">
        <v>14</v>
      </c>
      <c r="D20" s="37" t="s">
        <v>55</v>
      </c>
      <c r="E20" s="26">
        <v>10953091</v>
      </c>
      <c r="F20" s="25">
        <v>60.7</v>
      </c>
      <c r="G20" s="25">
        <v>60.7</v>
      </c>
      <c r="H20" s="25"/>
      <c r="I20" s="25"/>
      <c r="J20" s="26">
        <f t="shared" si="0"/>
        <v>2124.5</v>
      </c>
    </row>
    <row r="21" ht="22" customHeight="1" spans="1:10">
      <c r="A21" s="21">
        <v>16</v>
      </c>
      <c r="B21" s="42" t="s">
        <v>13</v>
      </c>
      <c r="C21" s="30" t="s">
        <v>14</v>
      </c>
      <c r="D21" s="37" t="s">
        <v>56</v>
      </c>
      <c r="E21" s="26" t="s">
        <v>57</v>
      </c>
      <c r="F21" s="25">
        <v>17.2</v>
      </c>
      <c r="G21" s="25">
        <v>17.2</v>
      </c>
      <c r="H21" s="25"/>
      <c r="I21" s="25"/>
      <c r="J21" s="26">
        <f t="shared" si="0"/>
        <v>602</v>
      </c>
    </row>
    <row r="22" ht="22" customHeight="1" spans="1:10">
      <c r="A22" s="21">
        <v>17</v>
      </c>
      <c r="B22" s="42" t="s">
        <v>13</v>
      </c>
      <c r="C22" s="30" t="s">
        <v>14</v>
      </c>
      <c r="D22" s="28" t="s">
        <v>58</v>
      </c>
      <c r="E22" s="25" t="s">
        <v>59</v>
      </c>
      <c r="F22" s="25">
        <v>15.1</v>
      </c>
      <c r="G22" s="25">
        <v>15.1</v>
      </c>
      <c r="H22" s="25"/>
      <c r="I22" s="25"/>
      <c r="J22" s="26">
        <f t="shared" si="0"/>
        <v>528.5</v>
      </c>
    </row>
    <row r="23" ht="22" customHeight="1" spans="1:10">
      <c r="A23" s="21">
        <v>18</v>
      </c>
      <c r="B23" s="42" t="s">
        <v>13</v>
      </c>
      <c r="C23" s="30" t="s">
        <v>14</v>
      </c>
      <c r="D23" s="30" t="s">
        <v>60</v>
      </c>
      <c r="E23" s="26" t="s">
        <v>61</v>
      </c>
      <c r="F23" s="25">
        <v>30.2</v>
      </c>
      <c r="G23" s="25">
        <v>30.2</v>
      </c>
      <c r="H23" s="25"/>
      <c r="I23" s="25"/>
      <c r="J23" s="26">
        <f t="shared" si="0"/>
        <v>1057</v>
      </c>
    </row>
    <row r="24" ht="22" customHeight="1" spans="1:10">
      <c r="A24" s="21">
        <v>19</v>
      </c>
      <c r="B24" s="42" t="s">
        <v>13</v>
      </c>
      <c r="C24" s="39" t="s">
        <v>62</v>
      </c>
      <c r="D24" s="30" t="s">
        <v>63</v>
      </c>
      <c r="E24" s="26" t="s">
        <v>64</v>
      </c>
      <c r="F24" s="25">
        <v>57.5</v>
      </c>
      <c r="G24" s="25">
        <v>57.5</v>
      </c>
      <c r="H24" s="25"/>
      <c r="I24" s="25"/>
      <c r="J24" s="26">
        <f t="shared" si="0"/>
        <v>2012.5</v>
      </c>
    </row>
    <row r="25" ht="22" customHeight="1" spans="1:10">
      <c r="A25" s="21">
        <v>20</v>
      </c>
      <c r="B25" s="30" t="s">
        <v>13</v>
      </c>
      <c r="C25" s="39" t="s">
        <v>62</v>
      </c>
      <c r="D25" s="39" t="s">
        <v>63</v>
      </c>
      <c r="E25" s="26" t="s">
        <v>65</v>
      </c>
      <c r="F25" s="25">
        <v>52.5</v>
      </c>
      <c r="G25" s="25">
        <v>52.5</v>
      </c>
      <c r="H25" s="25"/>
      <c r="I25" s="25"/>
      <c r="J25" s="26">
        <f t="shared" si="0"/>
        <v>1837.5</v>
      </c>
    </row>
    <row r="26" ht="22" customHeight="1" spans="1:10">
      <c r="A26" s="21">
        <v>21</v>
      </c>
      <c r="B26" s="42" t="s">
        <v>13</v>
      </c>
      <c r="C26" s="30" t="s">
        <v>14</v>
      </c>
      <c r="D26" s="43" t="s">
        <v>66</v>
      </c>
      <c r="E26" s="43" t="s">
        <v>67</v>
      </c>
      <c r="F26" s="40">
        <v>15.1</v>
      </c>
      <c r="G26" s="40">
        <v>15.1</v>
      </c>
      <c r="H26" s="41"/>
      <c r="I26" s="41"/>
      <c r="J26" s="26">
        <f t="shared" si="0"/>
        <v>528.5</v>
      </c>
    </row>
    <row r="27" ht="22" customHeight="1" spans="1:10">
      <c r="A27" s="21">
        <v>22</v>
      </c>
      <c r="B27" s="42" t="s">
        <v>13</v>
      </c>
      <c r="C27" s="30" t="s">
        <v>14</v>
      </c>
      <c r="D27" s="30" t="s">
        <v>68</v>
      </c>
      <c r="E27" s="45" t="s">
        <v>69</v>
      </c>
      <c r="F27" s="25">
        <v>53.3</v>
      </c>
      <c r="G27" s="25">
        <v>53.3</v>
      </c>
      <c r="H27" s="25"/>
      <c r="I27" s="25"/>
      <c r="J27" s="26">
        <f t="shared" si="0"/>
        <v>1865.5</v>
      </c>
    </row>
    <row r="28" ht="22" customHeight="1" spans="1:10">
      <c r="A28" s="21">
        <v>23</v>
      </c>
      <c r="B28" s="42" t="s">
        <v>13</v>
      </c>
      <c r="C28" s="30" t="s">
        <v>14</v>
      </c>
      <c r="D28" s="30" t="s">
        <v>70</v>
      </c>
      <c r="E28" s="26" t="s">
        <v>71</v>
      </c>
      <c r="F28" s="25">
        <v>117.9</v>
      </c>
      <c r="G28" s="25">
        <v>117.9</v>
      </c>
      <c r="H28" s="25"/>
      <c r="I28" s="25"/>
      <c r="J28" s="26">
        <f t="shared" si="0"/>
        <v>4126.5</v>
      </c>
    </row>
    <row r="29" ht="22" customHeight="1" spans="1:10">
      <c r="A29" s="21">
        <v>24</v>
      </c>
      <c r="B29" s="26" t="s">
        <v>24</v>
      </c>
      <c r="C29" s="26" t="s">
        <v>72</v>
      </c>
      <c r="D29" s="26" t="s">
        <v>73</v>
      </c>
      <c r="E29" s="26" t="s">
        <v>74</v>
      </c>
      <c r="F29" s="25">
        <v>35</v>
      </c>
      <c r="G29" s="25">
        <v>35</v>
      </c>
      <c r="H29" s="25"/>
      <c r="I29" s="25"/>
      <c r="J29" s="26">
        <f t="shared" si="0"/>
        <v>1225</v>
      </c>
    </row>
    <row r="30" ht="22" customHeight="1" spans="1:10">
      <c r="A30" s="21">
        <v>25</v>
      </c>
      <c r="B30" s="36" t="s">
        <v>75</v>
      </c>
      <c r="C30" s="36" t="s">
        <v>76</v>
      </c>
      <c r="D30" s="26" t="s">
        <v>77</v>
      </c>
      <c r="E30" s="26" t="s">
        <v>78</v>
      </c>
      <c r="F30" s="25">
        <v>616.9</v>
      </c>
      <c r="G30" s="25">
        <v>26.1</v>
      </c>
      <c r="H30" s="25"/>
      <c r="I30" s="25">
        <v>590.8</v>
      </c>
      <c r="J30" s="26">
        <f t="shared" si="0"/>
        <v>18637.5</v>
      </c>
    </row>
    <row r="31" ht="22" customHeight="1" spans="1:10">
      <c r="A31" s="21">
        <v>26</v>
      </c>
      <c r="B31" s="36" t="s">
        <v>75</v>
      </c>
      <c r="C31" s="36" t="s">
        <v>76</v>
      </c>
      <c r="D31" s="37" t="s">
        <v>79</v>
      </c>
      <c r="E31" s="26" t="s">
        <v>80</v>
      </c>
      <c r="F31" s="25">
        <v>45.4</v>
      </c>
      <c r="G31" s="25"/>
      <c r="H31" s="25"/>
      <c r="I31" s="25">
        <v>45.4</v>
      </c>
      <c r="J31" s="26">
        <f t="shared" si="0"/>
        <v>1362</v>
      </c>
    </row>
    <row r="32" ht="22" customHeight="1" spans="1:10">
      <c r="A32" s="21">
        <v>27</v>
      </c>
      <c r="B32" s="36" t="s">
        <v>75</v>
      </c>
      <c r="C32" s="36" t="s">
        <v>76</v>
      </c>
      <c r="D32" s="37" t="s">
        <v>81</v>
      </c>
      <c r="E32" s="26" t="s">
        <v>82</v>
      </c>
      <c r="F32" s="25">
        <v>497.8</v>
      </c>
      <c r="G32" s="25">
        <v>94.6</v>
      </c>
      <c r="H32" s="25"/>
      <c r="I32" s="25">
        <v>403.2</v>
      </c>
      <c r="J32" s="26">
        <f t="shared" si="0"/>
        <v>15407</v>
      </c>
    </row>
    <row r="33" ht="22" customHeight="1" spans="1:10">
      <c r="A33" s="21">
        <v>28</v>
      </c>
      <c r="B33" s="36" t="s">
        <v>75</v>
      </c>
      <c r="C33" s="36" t="s">
        <v>76</v>
      </c>
      <c r="D33" s="39" t="s">
        <v>83</v>
      </c>
      <c r="E33" s="26" t="s">
        <v>84</v>
      </c>
      <c r="F33" s="25">
        <v>23.6</v>
      </c>
      <c r="G33" s="25"/>
      <c r="H33" s="25"/>
      <c r="I33" s="25">
        <v>23.6</v>
      </c>
      <c r="J33" s="26">
        <f t="shared" si="0"/>
        <v>708</v>
      </c>
    </row>
    <row r="34" ht="22" customHeight="1" spans="1:10">
      <c r="A34" s="21">
        <v>29</v>
      </c>
      <c r="B34" s="36" t="s">
        <v>75</v>
      </c>
      <c r="C34" s="30" t="s">
        <v>85</v>
      </c>
      <c r="D34" s="30" t="s">
        <v>86</v>
      </c>
      <c r="E34" s="26" t="s">
        <v>87</v>
      </c>
      <c r="F34" s="25">
        <v>116</v>
      </c>
      <c r="G34" s="25">
        <v>116</v>
      </c>
      <c r="H34" s="25"/>
      <c r="I34" s="25"/>
      <c r="J34" s="26">
        <f t="shared" si="0"/>
        <v>4060</v>
      </c>
    </row>
    <row r="35" ht="22" customHeight="1" spans="1:10">
      <c r="A35" s="21">
        <v>30</v>
      </c>
      <c r="B35" s="36" t="s">
        <v>75</v>
      </c>
      <c r="C35" s="30" t="s">
        <v>88</v>
      </c>
      <c r="D35" s="30" t="s">
        <v>89</v>
      </c>
      <c r="E35" s="26" t="s">
        <v>90</v>
      </c>
      <c r="F35" s="25">
        <v>696</v>
      </c>
      <c r="G35" s="25">
        <v>45.2</v>
      </c>
      <c r="H35" s="25">
        <v>258.8</v>
      </c>
      <c r="I35" s="25">
        <v>392</v>
      </c>
      <c r="J35" s="26">
        <f t="shared" si="0"/>
        <v>28870</v>
      </c>
    </row>
    <row r="36" ht="22" customHeight="1" spans="1:10">
      <c r="A36" s="21">
        <v>31</v>
      </c>
      <c r="B36" s="36" t="s">
        <v>75</v>
      </c>
      <c r="C36" s="43" t="s">
        <v>91</v>
      </c>
      <c r="D36" s="43" t="s">
        <v>92</v>
      </c>
      <c r="E36" s="43" t="s">
        <v>93</v>
      </c>
      <c r="F36" s="40">
        <v>492.5</v>
      </c>
      <c r="G36" s="41"/>
      <c r="H36" s="41"/>
      <c r="I36" s="40">
        <v>492.5</v>
      </c>
      <c r="J36" s="26">
        <f t="shared" si="0"/>
        <v>14775</v>
      </c>
    </row>
    <row r="37" ht="22" customHeight="1" spans="1:10">
      <c r="A37" s="21">
        <v>32</v>
      </c>
      <c r="B37" s="46" t="s">
        <v>75</v>
      </c>
      <c r="C37" s="47" t="s">
        <v>94</v>
      </c>
      <c r="D37" s="43" t="s">
        <v>95</v>
      </c>
      <c r="E37" s="43" t="s">
        <v>96</v>
      </c>
      <c r="F37" s="25">
        <v>8</v>
      </c>
      <c r="G37" s="40">
        <v>8</v>
      </c>
      <c r="H37" s="48"/>
      <c r="I37" s="48"/>
      <c r="J37" s="26">
        <f t="shared" si="0"/>
        <v>280</v>
      </c>
    </row>
    <row r="38" ht="22" customHeight="1" spans="1:10">
      <c r="A38" s="21">
        <v>33</v>
      </c>
      <c r="B38" s="49" t="s">
        <v>97</v>
      </c>
      <c r="C38" s="50"/>
      <c r="D38" s="50"/>
      <c r="E38" s="50"/>
      <c r="F38" s="49">
        <f>SUM(F6:F37)</f>
        <v>9539</v>
      </c>
      <c r="G38" s="49">
        <f>SUM(G6:G37)</f>
        <v>2532.5</v>
      </c>
      <c r="H38" s="51">
        <f>SUM(H6:H36)</f>
        <v>259.9</v>
      </c>
      <c r="I38" s="51">
        <f>SUM(I6:I37)</f>
        <v>6746.6</v>
      </c>
      <c r="J38" s="52">
        <f t="shared" si="0"/>
        <v>306629.5</v>
      </c>
    </row>
    <row r="39" spans="1:10">
      <c r="A39" s="53"/>
      <c r="B39" s="53"/>
      <c r="C39" s="53"/>
      <c r="D39" s="53"/>
      <c r="E39" s="53"/>
      <c r="F39" s="53"/>
      <c r="G39" s="53"/>
    </row>
    <row r="40" spans="1:10">
      <c r="A40" s="54"/>
      <c r="B40" s="54"/>
      <c r="C40" s="54"/>
      <c r="D40" s="54"/>
      <c r="E40" s="54"/>
      <c r="F40" s="54"/>
      <c r="G40" s="54"/>
    </row>
    <row r="41" spans="1:10">
      <c r="A41" s="55"/>
      <c r="B41" s="55"/>
      <c r="C41" s="55"/>
      <c r="D41" s="55"/>
      <c r="E41" s="55"/>
      <c r="F41" s="55"/>
      <c r="G41" s="55"/>
    </row>
    <row r="42" spans="1:10">
      <c r="A42" s="55"/>
      <c r="B42" s="55"/>
      <c r="C42" s="55"/>
      <c r="D42" s="55"/>
      <c r="E42" s="55"/>
      <c r="F42" s="55"/>
      <c r="G42" s="55"/>
    </row>
  </sheetData>
  <mergeCells count="15">
    <mergeCell ref="A1:E1"/>
    <mergeCell ref="A2:J2"/>
    <mergeCell ref="A3:J3"/>
    <mergeCell ref="G4:I4"/>
    <mergeCell ref="A39:G39"/>
    <mergeCell ref="A40:G40"/>
    <mergeCell ref="A41:G41"/>
    <mergeCell ref="A42:G42"/>
    <mergeCell ref="A4:A5"/>
    <mergeCell ref="B4:B5"/>
    <mergeCell ref="C4:C5"/>
    <mergeCell ref="D4:D5"/>
    <mergeCell ref="E4:E5"/>
    <mergeCell ref="F4:F5"/>
    <mergeCell ref="J4:J5"/>
  </mergeCells>
  <pageMargins left="0.708244776162576" right="0.708244776162576" top="0.747823152016467" bottom="0.747823152016467" header="0.315238382872634" footer="0.31523838287263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微软中国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邹林</dc:creator>
  <cp:lastModifiedBy>醉红尘</cp:lastModifiedBy>
  <cp:revision>0</cp:revision>
  <dcterms:created xsi:type="dcterms:W3CDTF">2020-08-26T07:08:00Z</dcterms:created>
  <cp:lastPrinted>2022-03-09T14:44:00Z</cp:lastPrinted>
  <dcterms:modified xsi:type="dcterms:W3CDTF">2026-07-13T05:45:56Z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298577AC426540069B36238866B87704_13</vt:lpwstr>
  </property>
  <property fmtid="{D5CDD505-2E9C-101B-9397-08002B2CF9AE}" pid="3" name="KSOProductBuildVer">
    <vt:lpwstr>2052-12.1.0.26391</vt:lpwstr>
  </property>
  <property fmtid="{D5CDD505-2E9C-101B-9397-08002B2CF9AE}" pid="4" name="CalculationRule">
    <vt:i4>0</vt:i4>
  </property>
</Properties>
</file>